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0" yWindow="90" windowWidth="19410" windowHeight="9480"/>
  </bookViews>
  <sheets>
    <sheet name="Рощинское" sheetId="1" r:id="rId1"/>
  </sheets>
  <calcPr calcId="152511"/>
</workbook>
</file>

<file path=xl/calcChain.xml><?xml version="1.0" encoding="utf-8"?>
<calcChain xmlns="http://schemas.openxmlformats.org/spreadsheetml/2006/main">
  <c r="C5" i="1" l="1"/>
  <c r="D5" i="1"/>
  <c r="E5" i="1"/>
  <c r="C11" i="1"/>
  <c r="D11" i="1"/>
  <c r="E11" i="1"/>
  <c r="E4" i="1" l="1"/>
  <c r="D4" i="1"/>
  <c r="C4" i="1"/>
</calcChain>
</file>

<file path=xl/sharedStrings.xml><?xml version="1.0" encoding="utf-8"?>
<sst xmlns="http://schemas.openxmlformats.org/spreadsheetml/2006/main" count="30" uniqueCount="30">
  <si>
    <t>Дотация на выравнивание</t>
  </si>
  <si>
    <t>2 02 010011 0000 151</t>
  </si>
  <si>
    <t>Орг. рит.услуг и содерж.мест захор. (0503)</t>
  </si>
  <si>
    <t>Сбор, вывоз бытовых отходов (0503)</t>
  </si>
  <si>
    <t>Содерж.жил.фонда (0501)</t>
  </si>
  <si>
    <t>Дорожная деят-ть (0409)</t>
  </si>
  <si>
    <t>Коррупция (0113)</t>
  </si>
  <si>
    <t>2 02 030151 0000 151</t>
  </si>
  <si>
    <t>Безвозмездные</t>
  </si>
  <si>
    <t>Доходы от сдачи в аренду имущества, состовляющего государственную (муниципальную казну) (за исключением земельных участков)</t>
  </si>
  <si>
    <t>1 11 05070 00 0000 120</t>
  </si>
  <si>
    <t>Земельный налог</t>
  </si>
  <si>
    <t>1 06 06000 00 0000 110</t>
  </si>
  <si>
    <t xml:space="preserve">Налог на имущество  физических лиц </t>
  </si>
  <si>
    <t>1 06 01000 10 0000 110</t>
  </si>
  <si>
    <t>Единый сельскохозяйственный налог</t>
  </si>
  <si>
    <t>1 05 03000 01 0000 110</t>
  </si>
  <si>
    <t>Налог  на доходы физических лиц  (2%)</t>
  </si>
  <si>
    <t>1 01 02000 01 0000 110</t>
  </si>
  <si>
    <t>Собственные</t>
  </si>
  <si>
    <t>ВСЕГО</t>
  </si>
  <si>
    <t>2019 год</t>
  </si>
  <si>
    <t>2018 год</t>
  </si>
  <si>
    <t>Наименование доходного источника</t>
  </si>
  <si>
    <t>Код БК</t>
  </si>
  <si>
    <t>(руб)</t>
  </si>
  <si>
    <t>2020 год</t>
  </si>
  <si>
    <t>Тепло-водоотведения (0502)</t>
  </si>
  <si>
    <t>ВУС (0203)</t>
  </si>
  <si>
    <t>Расчетные показатели  по доходам  бюджета Рощинского сельского поселения на 2018-2020 года (проект)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</si>
</sst>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0"/>
      <name val="Arial Cyr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/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/>
    <xf numFmtId="3" fontId="4" fillId="0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0" fontId="8" fillId="0" borderId="4" xfId="0" applyFont="1" applyBorder="1" applyAlignment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Alignment="1"/>
  </cellXfs>
  <cellStyles count="2">
    <cellStyle name="Обычный" xfId="0" builtinId="0"/>
    <cellStyle name="Обычный_Анализ (25;29.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7" sqref="B7"/>
    </sheetView>
  </sheetViews>
  <sheetFormatPr defaultColWidth="8.85546875" defaultRowHeight="15.75" x14ac:dyDescent="0.25"/>
  <cols>
    <col min="1" max="1" width="23.7109375" style="1" bestFit="1" customWidth="1"/>
    <col min="2" max="2" width="42" style="1" customWidth="1"/>
    <col min="3" max="3" width="14.7109375" style="1" customWidth="1"/>
    <col min="4" max="4" width="14.28515625" style="1" customWidth="1"/>
    <col min="5" max="5" width="14.7109375" style="1" customWidth="1"/>
    <col min="6" max="16384" width="8.85546875" style="1"/>
  </cols>
  <sheetData>
    <row r="1" spans="1:7" ht="48.75" customHeight="1" x14ac:dyDescent="0.25">
      <c r="A1" s="31" t="s">
        <v>29</v>
      </c>
      <c r="B1" s="31"/>
      <c r="C1" s="31"/>
      <c r="D1" s="32"/>
      <c r="E1" s="32"/>
    </row>
    <row r="2" spans="1:7" x14ac:dyDescent="0.25">
      <c r="A2" s="26"/>
      <c r="B2" s="26"/>
      <c r="E2" s="25" t="s">
        <v>25</v>
      </c>
    </row>
    <row r="3" spans="1:7" ht="73.5" customHeight="1" x14ac:dyDescent="0.25">
      <c r="A3" s="24" t="s">
        <v>24</v>
      </c>
      <c r="B3" s="23" t="s">
        <v>23</v>
      </c>
      <c r="C3" s="22" t="s">
        <v>22</v>
      </c>
      <c r="D3" s="22" t="s">
        <v>21</v>
      </c>
      <c r="E3" s="22" t="s">
        <v>26</v>
      </c>
    </row>
    <row r="4" spans="1:7" ht="27.75" customHeight="1" x14ac:dyDescent="0.25">
      <c r="A4" s="21" t="s">
        <v>20</v>
      </c>
      <c r="B4" s="20"/>
      <c r="C4" s="19">
        <f>C5+C11</f>
        <v>25342080</v>
      </c>
      <c r="D4" s="19">
        <f>D5+D11</f>
        <v>21691673</v>
      </c>
      <c r="E4" s="19">
        <f>E5+E11</f>
        <v>26278117</v>
      </c>
    </row>
    <row r="5" spans="1:7" ht="21.75" customHeight="1" x14ac:dyDescent="0.25">
      <c r="A5" s="29" t="s">
        <v>19</v>
      </c>
      <c r="B5" s="30"/>
      <c r="C5" s="18">
        <f>SUM(C6:C10)</f>
        <v>15937300</v>
      </c>
      <c r="D5" s="18">
        <f>SUM(D6:D10)</f>
        <v>16318000</v>
      </c>
      <c r="E5" s="18">
        <f>SUM(E6:E10)</f>
        <v>16722000</v>
      </c>
    </row>
    <row r="6" spans="1:7" x14ac:dyDescent="0.25">
      <c r="A6" s="5" t="s">
        <v>18</v>
      </c>
      <c r="B6" s="11" t="s">
        <v>17</v>
      </c>
      <c r="C6" s="15">
        <v>6270000</v>
      </c>
      <c r="D6" s="15">
        <v>6568000</v>
      </c>
      <c r="E6" s="15">
        <v>6972000</v>
      </c>
    </row>
    <row r="7" spans="1:7" x14ac:dyDescent="0.25">
      <c r="A7" s="5" t="s">
        <v>16</v>
      </c>
      <c r="B7" s="11" t="s">
        <v>15</v>
      </c>
      <c r="C7" s="15">
        <v>482700</v>
      </c>
      <c r="D7" s="15">
        <v>748000</v>
      </c>
      <c r="E7" s="15">
        <v>748000</v>
      </c>
    </row>
    <row r="8" spans="1:7" x14ac:dyDescent="0.25">
      <c r="A8" s="5" t="s">
        <v>14</v>
      </c>
      <c r="B8" s="11" t="s">
        <v>13</v>
      </c>
      <c r="C8" s="15">
        <v>3245000</v>
      </c>
      <c r="D8" s="15">
        <v>3245000</v>
      </c>
      <c r="E8" s="15">
        <v>3245000</v>
      </c>
    </row>
    <row r="9" spans="1:7" x14ac:dyDescent="0.25">
      <c r="A9" s="17" t="s">
        <v>12</v>
      </c>
      <c r="B9" s="16" t="s">
        <v>11</v>
      </c>
      <c r="C9" s="15">
        <v>5300000</v>
      </c>
      <c r="D9" s="15">
        <v>5457000</v>
      </c>
      <c r="E9" s="15">
        <v>5457000</v>
      </c>
    </row>
    <row r="10" spans="1:7" ht="73.900000000000006" customHeight="1" x14ac:dyDescent="0.25">
      <c r="A10" s="5" t="s">
        <v>10</v>
      </c>
      <c r="B10" s="11" t="s">
        <v>9</v>
      </c>
      <c r="C10" s="15">
        <v>639600</v>
      </c>
      <c r="D10" s="15">
        <v>300000</v>
      </c>
      <c r="E10" s="15">
        <v>300000</v>
      </c>
    </row>
    <row r="11" spans="1:7" x14ac:dyDescent="0.25">
      <c r="A11" s="14"/>
      <c r="B11" s="13" t="s">
        <v>8</v>
      </c>
      <c r="C11" s="12">
        <f>C12+C13+C14+C15+C16+C17+C18+C19</f>
        <v>9404780</v>
      </c>
      <c r="D11" s="12">
        <f>D12+D13+D14+D15+D16+D17+D18+D19</f>
        <v>5373673</v>
      </c>
      <c r="E11" s="12">
        <f>E12+E13+E14+E15+E16+E17+E18+E19</f>
        <v>9556117</v>
      </c>
    </row>
    <row r="12" spans="1:7" x14ac:dyDescent="0.25">
      <c r="A12" s="5" t="s">
        <v>7</v>
      </c>
      <c r="B12" s="11" t="s">
        <v>28</v>
      </c>
      <c r="C12" s="27">
        <v>415500</v>
      </c>
      <c r="D12" s="27">
        <v>420000</v>
      </c>
      <c r="E12" s="27">
        <v>435500</v>
      </c>
    </row>
    <row r="13" spans="1:7" x14ac:dyDescent="0.25">
      <c r="A13" s="5"/>
      <c r="B13" s="4" t="s">
        <v>6</v>
      </c>
      <c r="C13" s="27">
        <v>1690</v>
      </c>
      <c r="D13" s="27">
        <v>1690</v>
      </c>
      <c r="E13" s="27">
        <v>1690</v>
      </c>
    </row>
    <row r="14" spans="1:7" x14ac:dyDescent="0.25">
      <c r="A14" s="10"/>
      <c r="B14" s="4" t="s">
        <v>5</v>
      </c>
      <c r="C14" s="28">
        <v>1063850</v>
      </c>
      <c r="D14" s="28">
        <v>1118230</v>
      </c>
      <c r="E14" s="28">
        <v>1197000</v>
      </c>
      <c r="F14" s="9"/>
      <c r="G14" s="8"/>
    </row>
    <row r="15" spans="1:7" x14ac:dyDescent="0.25">
      <c r="A15" s="6"/>
      <c r="B15" s="4" t="s">
        <v>4</v>
      </c>
      <c r="C15" s="27">
        <v>11180</v>
      </c>
      <c r="D15" s="27">
        <v>11739</v>
      </c>
      <c r="E15" s="27">
        <v>12913</v>
      </c>
      <c r="F15" s="2"/>
    </row>
    <row r="16" spans="1:7" x14ac:dyDescent="0.25">
      <c r="A16" s="6"/>
      <c r="B16" s="7" t="s">
        <v>27</v>
      </c>
      <c r="C16" s="27">
        <v>78300</v>
      </c>
      <c r="D16" s="27">
        <v>119000</v>
      </c>
      <c r="E16" s="27">
        <v>119000</v>
      </c>
      <c r="F16" s="2"/>
    </row>
    <row r="17" spans="1:6" x14ac:dyDescent="0.25">
      <c r="A17" s="6"/>
      <c r="B17" s="4" t="s">
        <v>3</v>
      </c>
      <c r="C17" s="27">
        <v>1284430</v>
      </c>
      <c r="D17" s="27">
        <v>1366410</v>
      </c>
      <c r="E17" s="27">
        <v>1366410</v>
      </c>
      <c r="F17" s="2"/>
    </row>
    <row r="18" spans="1:6" x14ac:dyDescent="0.25">
      <c r="A18" s="6"/>
      <c r="B18" s="4" t="s">
        <v>2</v>
      </c>
      <c r="C18" s="27">
        <v>52830</v>
      </c>
      <c r="D18" s="27">
        <v>56604</v>
      </c>
      <c r="E18" s="27">
        <v>56604</v>
      </c>
      <c r="F18" s="2"/>
    </row>
    <row r="19" spans="1:6" x14ac:dyDescent="0.25">
      <c r="A19" s="5" t="s">
        <v>1</v>
      </c>
      <c r="B19" s="4" t="s">
        <v>0</v>
      </c>
      <c r="C19" s="27">
        <v>6497000</v>
      </c>
      <c r="D19" s="27">
        <v>2280000</v>
      </c>
      <c r="E19" s="27">
        <v>6367000</v>
      </c>
      <c r="F19" s="2"/>
    </row>
    <row r="20" spans="1:6" x14ac:dyDescent="0.25">
      <c r="A20" s="3"/>
      <c r="B20" s="3"/>
      <c r="C20" s="3"/>
      <c r="D20" s="3"/>
      <c r="E20" s="3"/>
      <c r="F20" s="2"/>
    </row>
    <row r="21" spans="1:6" x14ac:dyDescent="0.25">
      <c r="A21" s="3"/>
      <c r="B21" s="3"/>
      <c r="C21" s="3"/>
      <c r="D21" s="3"/>
      <c r="E21" s="3"/>
      <c r="F21" s="2"/>
    </row>
    <row r="22" spans="1:6" x14ac:dyDescent="0.25">
      <c r="A22" s="3"/>
      <c r="B22" s="3"/>
      <c r="C22" s="3"/>
      <c r="D22" s="3"/>
      <c r="E22" s="3"/>
      <c r="F22" s="2"/>
    </row>
    <row r="23" spans="1:6" x14ac:dyDescent="0.25">
      <c r="A23" s="3"/>
      <c r="B23" s="3"/>
      <c r="C23" s="3"/>
      <c r="D23" s="3"/>
      <c r="E23" s="3"/>
      <c r="F23" s="2"/>
    </row>
    <row r="24" spans="1:6" x14ac:dyDescent="0.25">
      <c r="A24" s="3"/>
      <c r="B24" s="3"/>
      <c r="C24" s="3"/>
      <c r="D24" s="3"/>
      <c r="E24" s="3"/>
      <c r="F24" s="2"/>
    </row>
    <row r="25" spans="1:6" x14ac:dyDescent="0.25">
      <c r="A25" s="3"/>
      <c r="B25" s="3"/>
      <c r="C25" s="3"/>
      <c r="D25" s="3"/>
      <c r="E25" s="3"/>
      <c r="F25" s="2"/>
    </row>
    <row r="26" spans="1:6" x14ac:dyDescent="0.25">
      <c r="A26" s="3"/>
      <c r="B26" s="3"/>
      <c r="C26" s="3"/>
      <c r="D26" s="3"/>
      <c r="E26" s="3"/>
      <c r="F26" s="2"/>
    </row>
  </sheetData>
  <mergeCells count="2">
    <mergeCell ref="A5:B5"/>
    <mergeCell ref="A1:E1"/>
  </mergeCells>
  <pageMargins left="0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Рощинское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2017-11-27T04:24:34Z</cp:lastPrinted>
  <dcterms:created xsi:type="dcterms:W3CDTF">2016-11-25T10:52:38Z</dcterms:created>
  <dcterms:modified xsi:type="dcterms:W3CDTF">2017-12-07T11:25:11Z</dcterms:modified>
</cp:coreProperties>
</file>